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.toomsen\Desktop\UNM PDFs\"/>
    </mc:Choice>
  </mc:AlternateContent>
  <xr:revisionPtr revIDLastSave="0" documentId="8_{838CD0E4-648A-40B0-BA01-85D7A99133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1" l="1"/>
  <c r="AA27" i="1"/>
  <c r="AA2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9" i="1"/>
  <c r="AA8" i="1" l="1"/>
  <c r="AA7" i="1"/>
  <c r="AA4" i="1"/>
  <c r="AA5" i="1"/>
  <c r="AA6" i="1"/>
</calcChain>
</file>

<file path=xl/sharedStrings.xml><?xml version="1.0" encoding="utf-8"?>
<sst xmlns="http://schemas.openxmlformats.org/spreadsheetml/2006/main" count="78" uniqueCount="66">
  <si>
    <t>Devices</t>
  </si>
  <si>
    <t>Building</t>
  </si>
  <si>
    <t>Main Hospital, 2211 Lomas</t>
  </si>
  <si>
    <t>Manual Fire Alarm Boxes</t>
  </si>
  <si>
    <t>Ion Detectors</t>
  </si>
  <si>
    <t>Photo Detectors</t>
  </si>
  <si>
    <t>Duct Detectors</t>
  </si>
  <si>
    <t>Heat Detectors</t>
  </si>
  <si>
    <t>Water Flow Switches</t>
  </si>
  <si>
    <t>Supervisory Switches</t>
  </si>
  <si>
    <t>Pressure Switches</t>
  </si>
  <si>
    <t>Flow Switches</t>
  </si>
  <si>
    <t>Tamper Switches</t>
  </si>
  <si>
    <t>Monitor Modules</t>
  </si>
  <si>
    <t>Relay Modules</t>
  </si>
  <si>
    <t>Horn Strobes</t>
  </si>
  <si>
    <t>Strobes</t>
  </si>
  <si>
    <t>Total Devices</t>
  </si>
  <si>
    <t>ACC, 2211 Lomas</t>
  </si>
  <si>
    <t>Drum Drips</t>
  </si>
  <si>
    <t>Elevator Modules</t>
  </si>
  <si>
    <t>AHU Modules</t>
  </si>
  <si>
    <t>Roll Down Doors</t>
  </si>
  <si>
    <t>Damper Modules</t>
  </si>
  <si>
    <t>Door Modules</t>
  </si>
  <si>
    <t>Speakers</t>
  </si>
  <si>
    <t>Rehab Services, 1025 Medical Arts</t>
  </si>
  <si>
    <t>Brand/Model</t>
  </si>
  <si>
    <t>Gamewell FCI/E3</t>
  </si>
  <si>
    <t>Gamewell FCI/7100 1D</t>
  </si>
  <si>
    <t>Sleep Disorders Center, 1101-2 Medical Arts</t>
  </si>
  <si>
    <t>Siemens/MXL</t>
  </si>
  <si>
    <t>Horns</t>
  </si>
  <si>
    <t>Lobo Senior Care, 1101-4 Medical Arts</t>
  </si>
  <si>
    <t>Orthopaedics Clinic, 1101-5 Medical Arts</t>
  </si>
  <si>
    <t>Siemens/MXL-IQ</t>
  </si>
  <si>
    <t>Young Children's Health, 301 San Pablo</t>
  </si>
  <si>
    <t>Milagro Program Residents, 1129 University</t>
  </si>
  <si>
    <t>Firelite/MP-24</t>
  </si>
  <si>
    <t>Southwest Clinic, 301 Unser Blvd.</t>
  </si>
  <si>
    <t>Gamewell FCI/7100</t>
  </si>
  <si>
    <t>SE Heights Family Care Clinic, 8200 Central</t>
  </si>
  <si>
    <t>Gamewell FCI</t>
  </si>
  <si>
    <t>Patient Financial Services, 1131 University</t>
  </si>
  <si>
    <t>Ophthalmology Clinic, 1600 University</t>
  </si>
  <si>
    <t>ASAP Clinic, 2600 Yale</t>
  </si>
  <si>
    <t>University Psychiatric Center, 2600 Marble</t>
  </si>
  <si>
    <t>Bill and Barbra Richardson Pavillion, 2211 Lomas</t>
  </si>
  <si>
    <t>Edwards Tech/EST 3</t>
  </si>
  <si>
    <t>Woman's Fertility Clinic, 801 Encino - E1</t>
  </si>
  <si>
    <t>Bradbury, 933 Bradbury</t>
  </si>
  <si>
    <t>Digestive Disease, 1001 MLK</t>
  </si>
  <si>
    <t>Firelite/MS 9200 UDLS</t>
  </si>
  <si>
    <t>Carrie Tingley Hospital, 1127 University</t>
  </si>
  <si>
    <t>Family Health/Pharmacy, 1209 University</t>
  </si>
  <si>
    <t>OSIS, 1213 University</t>
  </si>
  <si>
    <t>Pyrotronics/MXL-IQ</t>
  </si>
  <si>
    <t>PSR Clinic, 2001 B Centro Familiar</t>
  </si>
  <si>
    <t>Life Guard, 2505 Clark Carr</t>
  </si>
  <si>
    <t>Firelite</t>
  </si>
  <si>
    <t>Westside Family Health, 4808 McMahon</t>
  </si>
  <si>
    <t>Firelite/MS 9050 MD</t>
  </si>
  <si>
    <t>Family Health, 7801 Academy</t>
  </si>
  <si>
    <t>Gamewell FCI/S3</t>
  </si>
  <si>
    <t>Speaker Strobes</t>
  </si>
  <si>
    <t>Vesda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</si>
</sst>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"/>
  <sheetViews>
    <sheetView tabSelected="1" workbookViewId="0">
      <selection activeCell="B4" sqref="B4"/>
    </sheetView>
  </sheetViews>
  <sheetFormatPr defaultRowHeight="15" x14ac:dyDescent="0.25"/>
  <cols>
    <col min="1" max="1" width="44.140625" bestFit="1" customWidth="1"/>
    <col min="2" max="2" width="21" bestFit="1" customWidth="1"/>
    <col min="3" max="3" width="23.28515625" bestFit="1" customWidth="1"/>
    <col min="4" max="4" width="15.42578125" bestFit="1" customWidth="1"/>
    <col min="5" max="5" width="14.140625" bestFit="1" customWidth="1"/>
    <col min="6" max="6" width="14.28515625" bestFit="1" customWidth="1"/>
    <col min="7" max="7" width="6.140625" bestFit="1" customWidth="1"/>
    <col min="8" max="8" width="7.7109375" bestFit="1" customWidth="1"/>
    <col min="9" max="9" width="12.42578125" bestFit="1" customWidth="1"/>
    <col min="10" max="10" width="15.42578125" bestFit="1" customWidth="1"/>
    <col min="11" max="11" width="19.7109375" bestFit="1" customWidth="1"/>
    <col min="12" max="12" width="20" bestFit="1" customWidth="1"/>
    <col min="13" max="13" width="16.140625" bestFit="1" customWidth="1"/>
    <col min="14" max="14" width="16.42578125" bestFit="1" customWidth="1"/>
    <col min="15" max="15" width="14.140625" bestFit="1" customWidth="1"/>
    <col min="16" max="16" width="12.85546875" bestFit="1" customWidth="1"/>
    <col min="17" max="17" width="17.28515625" bestFit="1" customWidth="1"/>
    <col min="18" max="18" width="13.7109375" bestFit="1" customWidth="1"/>
    <col min="19" max="19" width="9" bestFit="1" customWidth="1"/>
    <col min="20" max="20" width="10.85546875" bestFit="1" customWidth="1"/>
    <col min="21" max="21" width="16.5703125" bestFit="1" customWidth="1"/>
    <col min="22" max="22" width="13.140625" bestFit="1" customWidth="1"/>
    <col min="23" max="23" width="15.7109375" bestFit="1" customWidth="1"/>
    <col min="24" max="24" width="16.28515625" bestFit="1" customWidth="1"/>
    <col min="25" max="25" width="6.42578125" bestFit="1" customWidth="1"/>
    <col min="26" max="26" width="13.5703125" bestFit="1" customWidth="1"/>
    <col min="27" max="27" width="12.7109375" bestFit="1" customWidth="1"/>
  </cols>
  <sheetData>
    <row r="1" spans="1:27" x14ac:dyDescent="0.25">
      <c r="A1" s="3" t="s">
        <v>1</v>
      </c>
      <c r="B1" s="3" t="s">
        <v>27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1" t="s">
        <v>3</v>
      </c>
      <c r="D3" s="1" t="s">
        <v>5</v>
      </c>
      <c r="E3" s="1" t="s">
        <v>6</v>
      </c>
      <c r="F3" s="1" t="s">
        <v>7</v>
      </c>
      <c r="G3" s="1" t="s">
        <v>32</v>
      </c>
      <c r="H3" s="1" t="s">
        <v>16</v>
      </c>
      <c r="I3" s="1" t="s">
        <v>15</v>
      </c>
      <c r="J3" s="1" t="s">
        <v>64</v>
      </c>
      <c r="K3" s="1" t="s">
        <v>8</v>
      </c>
      <c r="L3" s="1" t="s">
        <v>9</v>
      </c>
      <c r="M3" s="1" t="s">
        <v>12</v>
      </c>
      <c r="N3" s="1" t="s">
        <v>13</v>
      </c>
      <c r="O3" s="1" t="s">
        <v>14</v>
      </c>
      <c r="P3" s="1" t="s">
        <v>4</v>
      </c>
      <c r="Q3" s="1" t="s">
        <v>10</v>
      </c>
      <c r="R3" s="1" t="s">
        <v>11</v>
      </c>
      <c r="S3" s="1" t="s">
        <v>25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65</v>
      </c>
      <c r="Z3" s="1" t="s">
        <v>24</v>
      </c>
      <c r="AA3" s="1" t="s">
        <v>17</v>
      </c>
    </row>
    <row r="4" spans="1:27" x14ac:dyDescent="0.25">
      <c r="A4" s="1" t="s">
        <v>2</v>
      </c>
      <c r="B4" s="1" t="s">
        <v>31</v>
      </c>
      <c r="C4" s="1">
        <v>146</v>
      </c>
      <c r="D4" s="1">
        <v>920</v>
      </c>
      <c r="E4" s="1">
        <v>56</v>
      </c>
      <c r="F4" s="1">
        <v>107</v>
      </c>
      <c r="G4" s="1"/>
      <c r="H4" s="1">
        <v>37</v>
      </c>
      <c r="I4" s="1">
        <v>250</v>
      </c>
      <c r="J4" s="1"/>
      <c r="K4" s="1">
        <v>36</v>
      </c>
      <c r="L4" s="1">
        <v>53</v>
      </c>
      <c r="M4" s="1">
        <v>52</v>
      </c>
      <c r="N4" s="1">
        <v>18</v>
      </c>
      <c r="O4" s="1">
        <v>56</v>
      </c>
      <c r="P4" s="1">
        <v>4</v>
      </c>
      <c r="Q4" s="1">
        <v>3</v>
      </c>
      <c r="R4" s="1">
        <v>33</v>
      </c>
      <c r="S4" s="1"/>
      <c r="T4" s="1"/>
      <c r="U4" s="1"/>
      <c r="V4" s="1"/>
      <c r="W4" s="1"/>
      <c r="X4" s="1"/>
      <c r="Y4" s="1"/>
      <c r="Z4" s="1"/>
      <c r="AA4" s="1">
        <f t="shared" ref="AA4:AA28" si="0">SUM(C4:Z4)</f>
        <v>1771</v>
      </c>
    </row>
    <row r="5" spans="1:27" x14ac:dyDescent="0.25">
      <c r="A5" s="1" t="s">
        <v>18</v>
      </c>
      <c r="B5" s="1" t="s">
        <v>28</v>
      </c>
      <c r="C5" s="1">
        <v>34</v>
      </c>
      <c r="D5" s="1">
        <v>340</v>
      </c>
      <c r="E5" s="1">
        <v>8</v>
      </c>
      <c r="F5" s="1">
        <v>37</v>
      </c>
      <c r="G5" s="1"/>
      <c r="H5" s="1">
        <v>74</v>
      </c>
      <c r="I5" s="1"/>
      <c r="J5" s="1">
        <v>132</v>
      </c>
      <c r="K5" s="1">
        <v>17</v>
      </c>
      <c r="L5" s="1">
        <v>25</v>
      </c>
      <c r="M5" s="1">
        <v>23</v>
      </c>
      <c r="N5" s="1"/>
      <c r="O5" s="1"/>
      <c r="P5" s="1">
        <v>1</v>
      </c>
      <c r="Q5" s="1">
        <v>1</v>
      </c>
      <c r="R5" s="1">
        <v>16</v>
      </c>
      <c r="S5" s="1">
        <v>60</v>
      </c>
      <c r="T5" s="1">
        <v>2</v>
      </c>
      <c r="U5" s="1">
        <v>4</v>
      </c>
      <c r="V5" s="1">
        <v>7</v>
      </c>
      <c r="W5" s="1">
        <v>1</v>
      </c>
      <c r="X5" s="1">
        <v>1</v>
      </c>
      <c r="Y5" s="1"/>
      <c r="Z5" s="1">
        <v>1</v>
      </c>
      <c r="AA5" s="1">
        <f t="shared" si="0"/>
        <v>784</v>
      </c>
    </row>
    <row r="6" spans="1:27" x14ac:dyDescent="0.25">
      <c r="A6" s="1" t="s">
        <v>26</v>
      </c>
      <c r="B6" s="1" t="s">
        <v>29</v>
      </c>
      <c r="C6" s="1">
        <v>4</v>
      </c>
      <c r="D6" s="1">
        <v>19</v>
      </c>
      <c r="E6" s="1">
        <v>1</v>
      </c>
      <c r="F6" s="1">
        <v>3</v>
      </c>
      <c r="G6" s="1"/>
      <c r="H6" s="1">
        <v>4</v>
      </c>
      <c r="I6" s="1">
        <v>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 t="shared" si="0"/>
        <v>37</v>
      </c>
    </row>
    <row r="7" spans="1:27" x14ac:dyDescent="0.25">
      <c r="A7" s="1" t="s">
        <v>30</v>
      </c>
      <c r="B7" s="1" t="s">
        <v>31</v>
      </c>
      <c r="C7" s="1">
        <v>6</v>
      </c>
      <c r="D7" s="1">
        <v>22</v>
      </c>
      <c r="E7" s="1">
        <v>4</v>
      </c>
      <c r="F7" s="1">
        <v>2</v>
      </c>
      <c r="G7" s="1">
        <v>4</v>
      </c>
      <c r="H7" s="1"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 t="shared" si="0"/>
        <v>42</v>
      </c>
    </row>
    <row r="8" spans="1:27" x14ac:dyDescent="0.25">
      <c r="A8" s="1" t="s">
        <v>33</v>
      </c>
      <c r="B8" s="1" t="s">
        <v>29</v>
      </c>
      <c r="C8" s="1">
        <v>10</v>
      </c>
      <c r="D8" s="1">
        <v>64</v>
      </c>
      <c r="E8" s="1"/>
      <c r="F8" s="1">
        <v>11</v>
      </c>
      <c r="G8" s="1">
        <v>13</v>
      </c>
      <c r="H8" s="1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 t="shared" si="0"/>
        <v>105</v>
      </c>
    </row>
    <row r="9" spans="1:27" x14ac:dyDescent="0.25">
      <c r="A9" s="2" t="s">
        <v>34</v>
      </c>
      <c r="B9" s="2" t="s">
        <v>35</v>
      </c>
      <c r="C9" s="2">
        <v>3</v>
      </c>
      <c r="D9" s="2">
        <v>22</v>
      </c>
      <c r="E9" s="1"/>
      <c r="F9" s="2">
        <v>2</v>
      </c>
      <c r="G9" s="1">
        <v>10</v>
      </c>
      <c r="H9" s="2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>
        <f t="shared" si="0"/>
        <v>43</v>
      </c>
    </row>
    <row r="10" spans="1:27" x14ac:dyDescent="0.25">
      <c r="A10" s="2" t="s">
        <v>36</v>
      </c>
      <c r="B10" s="2" t="s">
        <v>28</v>
      </c>
      <c r="C10" s="2">
        <v>11</v>
      </c>
      <c r="D10" s="2">
        <v>22</v>
      </c>
      <c r="E10" s="1">
        <v>19</v>
      </c>
      <c r="F10" s="2">
        <v>10</v>
      </c>
      <c r="G10" s="1">
        <v>14</v>
      </c>
      <c r="H10" s="2">
        <v>31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>
        <f t="shared" si="0"/>
        <v>107</v>
      </c>
    </row>
    <row r="11" spans="1:27" x14ac:dyDescent="0.25">
      <c r="A11" s="2" t="s">
        <v>37</v>
      </c>
      <c r="B11" s="2" t="s">
        <v>38</v>
      </c>
      <c r="C11" s="2">
        <v>2</v>
      </c>
      <c r="D11" s="2">
        <v>12</v>
      </c>
      <c r="E11" s="1"/>
      <c r="F11" s="1"/>
      <c r="G11" s="1">
        <v>1</v>
      </c>
      <c r="H11" s="1"/>
      <c r="I11" s="1"/>
      <c r="J11" s="1"/>
      <c r="K11" s="1">
        <v>1</v>
      </c>
      <c r="L11" s="1">
        <v>3</v>
      </c>
      <c r="M11" s="1">
        <v>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22</v>
      </c>
    </row>
    <row r="12" spans="1:27" x14ac:dyDescent="0.25">
      <c r="A12" s="2" t="s">
        <v>39</v>
      </c>
      <c r="B12" s="2" t="s">
        <v>40</v>
      </c>
      <c r="C12" s="2">
        <v>9</v>
      </c>
      <c r="D12" s="2">
        <v>11</v>
      </c>
      <c r="E12" s="1">
        <v>4</v>
      </c>
      <c r="F12" s="1">
        <v>4</v>
      </c>
      <c r="G12" s="1">
        <v>23</v>
      </c>
      <c r="H12" s="1">
        <v>43</v>
      </c>
      <c r="I12" s="1"/>
      <c r="J12" s="1"/>
      <c r="K12" s="1">
        <v>1</v>
      </c>
      <c r="L12" s="1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>
        <f t="shared" si="0"/>
        <v>97</v>
      </c>
    </row>
    <row r="13" spans="1:27" x14ac:dyDescent="0.25">
      <c r="A13" s="2" t="s">
        <v>41</v>
      </c>
      <c r="B13" s="2" t="s">
        <v>42</v>
      </c>
      <c r="C13" s="2">
        <v>8</v>
      </c>
      <c r="D13" s="2">
        <v>8</v>
      </c>
      <c r="E13" s="1"/>
      <c r="F13" s="1">
        <v>5</v>
      </c>
      <c r="G13" s="1">
        <v>26</v>
      </c>
      <c r="H13" s="1">
        <v>45</v>
      </c>
      <c r="I13" s="1"/>
      <c r="J13" s="1"/>
      <c r="K13" s="1">
        <v>1</v>
      </c>
      <c r="L13" s="1">
        <v>2</v>
      </c>
      <c r="M13" s="1">
        <v>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>
        <f t="shared" si="0"/>
        <v>97</v>
      </c>
    </row>
    <row r="14" spans="1:27" x14ac:dyDescent="0.25">
      <c r="A14" s="2" t="s">
        <v>43</v>
      </c>
      <c r="B14" s="2" t="s">
        <v>40</v>
      </c>
      <c r="C14" s="2">
        <v>4</v>
      </c>
      <c r="D14" s="2">
        <v>8</v>
      </c>
      <c r="E14" s="1">
        <v>7</v>
      </c>
      <c r="F14" s="1">
        <v>2</v>
      </c>
      <c r="G14" s="1">
        <v>4</v>
      </c>
      <c r="H14" s="1">
        <v>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27</v>
      </c>
    </row>
    <row r="15" spans="1:27" x14ac:dyDescent="0.25">
      <c r="A15" s="2" t="s">
        <v>44</v>
      </c>
      <c r="B15" s="2" t="s">
        <v>35</v>
      </c>
      <c r="C15" s="2">
        <v>5</v>
      </c>
      <c r="D15" s="2">
        <v>18</v>
      </c>
      <c r="E15" s="1"/>
      <c r="F15" s="1">
        <v>10</v>
      </c>
      <c r="G15" s="1">
        <v>9</v>
      </c>
      <c r="H15" s="1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>
        <f t="shared" si="0"/>
        <v>43</v>
      </c>
    </row>
    <row r="16" spans="1:27" x14ac:dyDescent="0.25">
      <c r="A16" s="2" t="s">
        <v>45</v>
      </c>
      <c r="B16" s="2" t="s">
        <v>40</v>
      </c>
      <c r="C16" s="2">
        <v>8</v>
      </c>
      <c r="D16" s="2">
        <v>41</v>
      </c>
      <c r="E16" s="1">
        <v>13</v>
      </c>
      <c r="F16" s="1">
        <v>11</v>
      </c>
      <c r="G16" s="1">
        <v>15</v>
      </c>
      <c r="H16" s="1">
        <v>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>
        <f t="shared" si="0"/>
        <v>102</v>
      </c>
    </row>
    <row r="17" spans="1:27" x14ac:dyDescent="0.25">
      <c r="A17" s="2" t="s">
        <v>46</v>
      </c>
      <c r="B17" s="2" t="s">
        <v>63</v>
      </c>
      <c r="C17" s="1">
        <v>41</v>
      </c>
      <c r="D17" s="1">
        <v>175</v>
      </c>
      <c r="E17" s="1">
        <v>10</v>
      </c>
      <c r="F17" s="1">
        <v>20</v>
      </c>
      <c r="G17" s="1"/>
      <c r="H17" s="1">
        <v>10</v>
      </c>
      <c r="I17" s="1"/>
      <c r="J17" s="1">
        <v>41</v>
      </c>
      <c r="K17" s="1">
        <v>4</v>
      </c>
      <c r="L17" s="1">
        <v>6</v>
      </c>
      <c r="M17" s="1"/>
      <c r="N17" s="1">
        <v>22</v>
      </c>
      <c r="O17" s="1">
        <v>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338</v>
      </c>
    </row>
    <row r="18" spans="1:27" x14ac:dyDescent="0.25">
      <c r="A18" s="2" t="s">
        <v>47</v>
      </c>
      <c r="B18" s="2" t="s">
        <v>48</v>
      </c>
      <c r="C18" s="1">
        <v>134</v>
      </c>
      <c r="D18" s="1">
        <v>1838</v>
      </c>
      <c r="E18" s="1">
        <v>1147</v>
      </c>
      <c r="F18" s="1">
        <v>151</v>
      </c>
      <c r="G18" s="1">
        <v>6</v>
      </c>
      <c r="H18" s="1">
        <v>18</v>
      </c>
      <c r="I18" s="1"/>
      <c r="J18" s="1">
        <v>727</v>
      </c>
      <c r="K18" s="1">
        <v>23</v>
      </c>
      <c r="L18" s="1">
        <v>1276</v>
      </c>
      <c r="M18" s="1">
        <v>67</v>
      </c>
      <c r="N18" s="1">
        <v>20</v>
      </c>
      <c r="O18" s="1">
        <v>161</v>
      </c>
      <c r="P18" s="1"/>
      <c r="Q18" s="1">
        <v>1</v>
      </c>
      <c r="R18" s="1">
        <v>22</v>
      </c>
      <c r="S18" s="1">
        <v>146</v>
      </c>
      <c r="T18" s="1"/>
      <c r="U18" s="1"/>
      <c r="V18" s="1"/>
      <c r="W18" s="1"/>
      <c r="X18" s="1"/>
      <c r="Y18" s="1">
        <v>1</v>
      </c>
      <c r="Z18" s="1"/>
      <c r="AA18" s="2">
        <f t="shared" si="0"/>
        <v>5738</v>
      </c>
    </row>
    <row r="19" spans="1:27" x14ac:dyDescent="0.25">
      <c r="A19" s="2" t="s">
        <v>49</v>
      </c>
      <c r="B19" s="2" t="s">
        <v>40</v>
      </c>
      <c r="C19" s="1">
        <v>2</v>
      </c>
      <c r="D19" s="1">
        <v>1</v>
      </c>
      <c r="E19" s="1">
        <v>5</v>
      </c>
      <c r="F19" s="1">
        <v>1</v>
      </c>
      <c r="G19" s="1">
        <v>3</v>
      </c>
      <c r="H19" s="1"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>
        <f t="shared" si="0"/>
        <v>14</v>
      </c>
    </row>
    <row r="20" spans="1:27" x14ac:dyDescent="0.25">
      <c r="A20" s="2" t="s">
        <v>50</v>
      </c>
      <c r="B20" s="2" t="s">
        <v>28</v>
      </c>
      <c r="C20" s="1">
        <v>15</v>
      </c>
      <c r="D20" s="1">
        <v>67</v>
      </c>
      <c r="E20" s="1">
        <v>19</v>
      </c>
      <c r="F20" s="1">
        <v>20</v>
      </c>
      <c r="G20" s="1">
        <v>10</v>
      </c>
      <c r="H20" s="1">
        <v>22</v>
      </c>
      <c r="I20" s="1"/>
      <c r="J20" s="1"/>
      <c r="K20" s="1">
        <v>4</v>
      </c>
      <c r="L20" s="1"/>
      <c r="M20" s="1">
        <v>30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>
        <f t="shared" si="0"/>
        <v>187</v>
      </c>
    </row>
    <row r="21" spans="1:27" x14ac:dyDescent="0.25">
      <c r="A21" s="2" t="s">
        <v>51</v>
      </c>
      <c r="B21" s="2" t="s">
        <v>52</v>
      </c>
      <c r="C21" s="1">
        <v>3</v>
      </c>
      <c r="D21" s="1">
        <v>22</v>
      </c>
      <c r="E21" s="1">
        <v>12</v>
      </c>
      <c r="F21" s="1">
        <v>15</v>
      </c>
      <c r="G21" s="1">
        <v>14</v>
      </c>
      <c r="H21" s="1">
        <v>10</v>
      </c>
      <c r="I21" s="1"/>
      <c r="J21" s="1"/>
      <c r="K21" s="1">
        <v>1</v>
      </c>
      <c r="L21" s="1">
        <v>2</v>
      </c>
      <c r="M21" s="1">
        <v>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>
        <f t="shared" si="0"/>
        <v>81</v>
      </c>
    </row>
    <row r="22" spans="1:27" x14ac:dyDescent="0.25">
      <c r="A22" s="2" t="s">
        <v>53</v>
      </c>
      <c r="B22" s="2" t="s">
        <v>31</v>
      </c>
      <c r="C22" s="1">
        <v>32</v>
      </c>
      <c r="D22" s="1">
        <v>171</v>
      </c>
      <c r="E22" s="1">
        <v>22</v>
      </c>
      <c r="F22" s="1">
        <v>28</v>
      </c>
      <c r="G22" s="1">
        <v>55</v>
      </c>
      <c r="H22" s="1">
        <v>113</v>
      </c>
      <c r="I22" s="1"/>
      <c r="J22" s="1"/>
      <c r="K22" s="1">
        <v>2</v>
      </c>
      <c r="L22" s="1">
        <v>4</v>
      </c>
      <c r="M22" s="1">
        <v>4</v>
      </c>
      <c r="N22" s="1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>
        <f t="shared" si="0"/>
        <v>432</v>
      </c>
    </row>
    <row r="23" spans="1:27" x14ac:dyDescent="0.25">
      <c r="A23" s="2" t="s">
        <v>54</v>
      </c>
      <c r="B23" s="2" t="s">
        <v>56</v>
      </c>
      <c r="C23" s="1">
        <v>6</v>
      </c>
      <c r="D23" s="1">
        <v>33</v>
      </c>
      <c r="E23" s="1">
        <v>2</v>
      </c>
      <c r="F23" s="1">
        <v>7</v>
      </c>
      <c r="G23" s="1">
        <v>13</v>
      </c>
      <c r="H23" s="1">
        <v>8</v>
      </c>
      <c r="I23" s="1"/>
      <c r="J23" s="1"/>
      <c r="K23" s="1">
        <v>1</v>
      </c>
      <c r="L23" s="1">
        <v>2</v>
      </c>
      <c r="M23" s="1">
        <v>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>
        <f t="shared" si="0"/>
        <v>74</v>
      </c>
    </row>
    <row r="24" spans="1:27" x14ac:dyDescent="0.25">
      <c r="A24" s="2" t="s">
        <v>55</v>
      </c>
      <c r="B24" s="2" t="s">
        <v>56</v>
      </c>
      <c r="C24" s="1">
        <v>17</v>
      </c>
      <c r="D24" s="1">
        <v>110</v>
      </c>
      <c r="E24" s="1">
        <v>13</v>
      </c>
      <c r="F24" s="1">
        <v>18</v>
      </c>
      <c r="G24" s="1">
        <v>52</v>
      </c>
      <c r="H24" s="1">
        <v>10</v>
      </c>
      <c r="I24" s="1"/>
      <c r="J24" s="1"/>
      <c r="K24" s="1">
        <v>2</v>
      </c>
      <c r="L24" s="1">
        <v>1</v>
      </c>
      <c r="M24" s="1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>
        <f t="shared" si="0"/>
        <v>224</v>
      </c>
    </row>
    <row r="25" spans="1:27" x14ac:dyDescent="0.25">
      <c r="A25" s="2" t="s">
        <v>57</v>
      </c>
      <c r="B25" s="2" t="s">
        <v>42</v>
      </c>
      <c r="C25" s="1">
        <v>2</v>
      </c>
      <c r="D25" s="1">
        <v>18</v>
      </c>
      <c r="E25" s="1">
        <v>2</v>
      </c>
      <c r="F25" s="1">
        <v>1</v>
      </c>
      <c r="G25" s="1">
        <v>19</v>
      </c>
      <c r="H25" s="1">
        <v>10</v>
      </c>
      <c r="I25" s="1"/>
      <c r="J25" s="1"/>
      <c r="K25" s="1">
        <v>1</v>
      </c>
      <c r="L25" s="1">
        <v>3</v>
      </c>
      <c r="M25" s="1">
        <v>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>
        <f t="shared" si="0"/>
        <v>59</v>
      </c>
    </row>
    <row r="26" spans="1:27" x14ac:dyDescent="0.25">
      <c r="A26" s="2" t="s">
        <v>58</v>
      </c>
      <c r="B26" s="2" t="s">
        <v>59</v>
      </c>
      <c r="C26" s="1">
        <v>11</v>
      </c>
      <c r="D26" s="1">
        <v>11</v>
      </c>
      <c r="E26" s="1"/>
      <c r="F26" s="1"/>
      <c r="G26" s="1">
        <v>18</v>
      </c>
      <c r="H26" s="1">
        <v>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45</v>
      </c>
    </row>
    <row r="27" spans="1:27" x14ac:dyDescent="0.25">
      <c r="A27" s="2" t="s">
        <v>60</v>
      </c>
      <c r="B27" s="2" t="s">
        <v>61</v>
      </c>
      <c r="C27" s="1">
        <v>10</v>
      </c>
      <c r="D27" s="1">
        <v>24</v>
      </c>
      <c r="E27" s="1"/>
      <c r="F27" s="1"/>
      <c r="G27" s="1"/>
      <c r="H27" s="1">
        <v>5</v>
      </c>
      <c r="I27" s="1">
        <v>12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>
        <f t="shared" si="0"/>
        <v>51</v>
      </c>
    </row>
    <row r="28" spans="1:27" x14ac:dyDescent="0.25">
      <c r="A28" s="2" t="s">
        <v>62</v>
      </c>
      <c r="B28" s="2" t="s">
        <v>40</v>
      </c>
      <c r="C28" s="1">
        <v>2</v>
      </c>
      <c r="D28" s="1">
        <v>22</v>
      </c>
      <c r="E28" s="1">
        <v>4</v>
      </c>
      <c r="F28" s="1">
        <v>4</v>
      </c>
      <c r="G28" s="1">
        <v>12</v>
      </c>
      <c r="H28" s="1">
        <v>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>
        <f t="shared" si="0"/>
        <v>48</v>
      </c>
    </row>
  </sheetData>
  <mergeCells count="3">
    <mergeCell ref="A1:A3"/>
    <mergeCell ref="C1:AA2"/>
    <mergeCell ref="B1:B3"/>
  </mergeCells>
  <pageMargins left="0.7" right="0.7" top="0.75" bottom="0.75" header="0.3" footer="0.3"/>
  <pageSetup paperSize="17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 R Barr</dc:creator>
  <cp:lastModifiedBy>Julie Toomsen</cp:lastModifiedBy>
  <cp:lastPrinted>2015-11-25T16:01:57Z</cp:lastPrinted>
  <dcterms:created xsi:type="dcterms:W3CDTF">2015-11-25T15:35:19Z</dcterms:created>
  <dcterms:modified xsi:type="dcterms:W3CDTF">2020-11-03T18:06:32Z</dcterms:modified>
</cp:coreProperties>
</file>